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<sst xmlns="http://schemas.openxmlformats.org/spreadsheetml/2006/main" count="23" uniqueCount="23">
  <si>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Бал сертифікату ЗНО з другого предмету</t>
  </si>
  <si>
    <t>Бал сертифікату ЗНО з третього предмету на вибір</t>
  </si>
  <si>
    <t>Конкурсний бал з сільським коефіцієнтом</t>
  </si>
  <si>
    <t xml:space="preserve">Конкурсний бал з галузевим коефіцієнтом </t>
  </si>
  <si>
    <t>Бал свідоцтва про ПЗСО у 200-бальній системі</t>
  </si>
  <si>
    <t>Введіть у порожні чарунки результати ЗНО та середній бал документа про ПЗСО</t>
  </si>
  <si>
    <t>ТАБЛИЦЯ </t>
  </si>
  <si>
    <t>переведення середнього бала документа про повну загальну середню освіту, обрахованого за 12-бальною шкалою, в шкалу 100–200</t>
  </si>
  <si>
    <t>Галузевий коефіцієнт дорівнює 1,02 для поданих заяв із пріоритетністю 1 та 2 на спеціальності, передбачені в Переліку спеціальностей, яким надається особлива підтримка; 1,00 – в інших випадках.</t>
  </si>
  <si>
    <t>Сільський коефіцієнт дорівнює 1,02 для осіб, зареєстрованих у селах та які здобули повну загальну середню освіту у закладах освіти, що знаходяться на території сіл, у рік вступу (1,05 – для спеціальностей (предметних спеціальностей, спеціалізацій), передбачених у Переліку спеціальностей, яким надається особлива підтримка, та спеціальностей галузі знань 21 «Ветеринарна медицина»); 1,00 – в інших випадках.</t>
  </si>
  <si>
    <t>101 Екологія</t>
  </si>
  <si>
    <t>133 Галузеве машинобудування</t>
  </si>
  <si>
    <t>181 Харчові технології</t>
  </si>
  <si>
    <t>201 Агрономія</t>
  </si>
  <si>
    <t>202 Захист і карантин рослин</t>
  </si>
  <si>
    <t>204 Технологія виробництва і переробки продукції тваринництва</t>
  </si>
  <si>
    <t>208 Агроінженерія</t>
  </si>
  <si>
    <t>Спеціальності, яким надається особлива підтримка від держави</t>
  </si>
  <si>
    <t>Конкурсний бал з регіональним, але без сільського і галузевого коефіцієнту</t>
  </si>
  <si>
    <t>Мінімальний конкурсний бал при подачі заяв на спеціальності 081 Право, 281 Публічне управління та адміністрування та 292 Міжнародні економічні відносини - 140</t>
  </si>
  <si>
    <t>Бал сертифікату ЗНО з української мови і літератури/ української мови</t>
  </si>
  <si>
    <t>Конкурсний бал з сільським коефіцієнтом для спеціальностей 101, 133, 181, 201, 202, 204, 208, 211, 212</t>
  </si>
  <si>
    <t>Конкурсний бал з сільським і галузевим коефіцієнтами  для спеціальностей 101, 133, 181, 201, 202, 204, 208, 211, 212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</si>
</sst>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8" borderId="0" xfId="0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 vertical="center"/>
    </xf>
    <xf numFmtId="177" fontId="5" fillId="15" borderId="0" xfId="0" applyNumberFormat="1" applyFont="1" applyFill="1" applyAlignment="1">
      <alignment horizontal="center" vertical="center"/>
    </xf>
    <xf numFmtId="177" fontId="5" fillId="15" borderId="0" xfId="0" applyNumberFormat="1" applyFont="1" applyFill="1" applyAlignment="1">
      <alignment/>
    </xf>
    <xf numFmtId="0" fontId="2" fillId="18" borderId="0" xfId="0" applyFont="1" applyFill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vertical="center" wrapText="1"/>
    </xf>
    <xf numFmtId="0" fontId="0" fillId="10" borderId="0" xfId="0" applyFont="1" applyFill="1" applyAlignment="1">
      <alignment horizontal="center" wrapText="1"/>
    </xf>
    <xf numFmtId="0" fontId="0" fillId="19" borderId="0" xfId="0" applyFont="1" applyFill="1" applyAlignment="1">
      <alignment horizontal="center" wrapText="1"/>
    </xf>
    <xf numFmtId="0" fontId="1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 wrapText="1"/>
    </xf>
    <xf numFmtId="0" fontId="22" fillId="16" borderId="0" xfId="0" applyFont="1" applyFill="1" applyAlignment="1">
      <alignment horizontal="center" wrapText="1"/>
    </xf>
    <xf numFmtId="0" fontId="6" fillId="15" borderId="0" xfId="0" applyFont="1" applyFill="1" applyAlignment="1">
      <alignment horizontal="center" vertical="center" readingOrder="1"/>
    </xf>
    <xf numFmtId="0" fontId="0" fillId="15" borderId="0" xfId="0" applyFill="1" applyAlignment="1">
      <alignment horizontal="center" vertical="center"/>
    </xf>
    <xf numFmtId="0" fontId="0" fillId="8" borderId="0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34" sqref="H34"/>
    </sheetView>
  </sheetViews>
  <sheetFormatPr defaultColWidth="9.140625" defaultRowHeight="15"/>
  <cols>
    <col min="1" max="1" width="18.28125" style="0" customWidth="1"/>
    <col min="2" max="2" width="16.421875" style="0" customWidth="1"/>
    <col min="3" max="3" width="18.00390625" style="0" customWidth="1"/>
    <col min="4" max="4" width="16.140625" style="0" customWidth="1"/>
    <col min="5" max="5" width="25.140625" style="0" customWidth="1"/>
    <col min="6" max="6" width="17.7109375" style="0" customWidth="1"/>
    <col min="7" max="8" width="21.00390625" style="0" customWidth="1"/>
    <col min="9" max="9" width="24.140625" style="0" customWidth="1"/>
  </cols>
  <sheetData>
    <row r="1" spans="1:9" ht="23.25">
      <c r="A1" s="19" t="s">
        <v>5</v>
      </c>
      <c r="B1" s="20"/>
      <c r="C1" s="20"/>
      <c r="D1" s="20"/>
      <c r="E1" s="20"/>
      <c r="F1" s="20"/>
      <c r="G1" s="20"/>
      <c r="H1" s="20"/>
      <c r="I1" s="20"/>
    </row>
    <row r="2" spans="1:9" ht="85.5" customHeight="1">
      <c r="A2" s="1" t="s">
        <v>20</v>
      </c>
      <c r="B2" s="1" t="s">
        <v>0</v>
      </c>
      <c r="C2" s="1" t="s">
        <v>1</v>
      </c>
      <c r="D2" s="1" t="s">
        <v>4</v>
      </c>
      <c r="E2" s="10" t="s">
        <v>18</v>
      </c>
      <c r="F2" s="10" t="s">
        <v>2</v>
      </c>
      <c r="G2" s="10" t="s">
        <v>21</v>
      </c>
      <c r="H2" s="10" t="s">
        <v>3</v>
      </c>
      <c r="I2" s="10" t="s">
        <v>22</v>
      </c>
    </row>
    <row r="3" spans="1:9" ht="21">
      <c r="A3" s="7">
        <v>0</v>
      </c>
      <c r="B3" s="7">
        <v>0</v>
      </c>
      <c r="C3" s="7">
        <v>0</v>
      </c>
      <c r="D3" s="7">
        <v>0</v>
      </c>
      <c r="E3" s="8">
        <f>((A3*0.4)+(B3*0.3)+(C3*0.2)+(D3*0.1))*1.02</f>
        <v>0</v>
      </c>
      <c r="F3" s="8">
        <f>((A3*0.4)+(B3*0.3)+(C3*0.2)+(D3*0.1))*1.02*1.02</f>
        <v>0</v>
      </c>
      <c r="G3" s="8">
        <f>E3*1.05</f>
        <v>0</v>
      </c>
      <c r="H3" s="8">
        <f>E3*1.02</f>
        <v>0</v>
      </c>
      <c r="I3" s="9">
        <f>G3*1.02</f>
        <v>0</v>
      </c>
    </row>
    <row r="4" spans="7:9" ht="15">
      <c r="G4" s="18" t="s">
        <v>19</v>
      </c>
      <c r="H4" s="18"/>
      <c r="I4" s="18"/>
    </row>
    <row r="5" spans="1:9" ht="36" customHeight="1">
      <c r="A5" s="16" t="s">
        <v>6</v>
      </c>
      <c r="B5" s="16"/>
      <c r="C5" s="16"/>
      <c r="D5" s="16"/>
      <c r="E5" s="16"/>
      <c r="F5" s="16"/>
      <c r="G5" s="18"/>
      <c r="H5" s="18"/>
      <c r="I5" s="18"/>
    </row>
    <row r="6" spans="1:9" ht="27.75" customHeight="1">
      <c r="A6" s="17" t="s">
        <v>7</v>
      </c>
      <c r="B6" s="17"/>
      <c r="C6" s="17"/>
      <c r="D6" s="17"/>
      <c r="E6" s="17"/>
      <c r="F6" s="17"/>
      <c r="H6" s="15" t="s">
        <v>8</v>
      </c>
      <c r="I6" s="15"/>
    </row>
    <row r="7" spans="1:9" ht="15.75" customHeight="1">
      <c r="A7" s="11">
        <v>1</v>
      </c>
      <c r="B7" s="11">
        <v>100</v>
      </c>
      <c r="C7" s="5">
        <v>4</v>
      </c>
      <c r="D7" s="5">
        <v>120</v>
      </c>
      <c r="E7" s="11">
        <v>8</v>
      </c>
      <c r="F7" s="11">
        <v>160</v>
      </c>
      <c r="G7" s="2"/>
      <c r="H7" s="15"/>
      <c r="I7" s="15"/>
    </row>
    <row r="8" spans="1:9" ht="15.75" customHeight="1">
      <c r="A8" s="12">
        <v>1.1</v>
      </c>
      <c r="B8" s="12">
        <v>100</v>
      </c>
      <c r="C8" s="6">
        <v>4.1</v>
      </c>
      <c r="D8" s="6">
        <v>121</v>
      </c>
      <c r="E8" s="12">
        <v>8.1</v>
      </c>
      <c r="F8" s="12">
        <v>161</v>
      </c>
      <c r="G8" s="3"/>
      <c r="H8" s="15"/>
      <c r="I8" s="15"/>
    </row>
    <row r="9" spans="1:9" ht="15.75">
      <c r="A9" s="12">
        <v>1.2</v>
      </c>
      <c r="B9" s="12">
        <v>100</v>
      </c>
      <c r="C9" s="6">
        <v>4.2</v>
      </c>
      <c r="D9" s="6">
        <v>122</v>
      </c>
      <c r="E9" s="12">
        <v>8.2</v>
      </c>
      <c r="F9" s="12">
        <v>162</v>
      </c>
      <c r="G9" s="3"/>
      <c r="H9" s="15"/>
      <c r="I9" s="15"/>
    </row>
    <row r="10" spans="1:8" ht="15.75">
      <c r="A10" s="12">
        <v>1.3</v>
      </c>
      <c r="B10" s="12">
        <v>100</v>
      </c>
      <c r="C10" s="6">
        <v>4.3</v>
      </c>
      <c r="D10" s="6">
        <v>123</v>
      </c>
      <c r="E10" s="12">
        <v>8.3</v>
      </c>
      <c r="F10" s="12">
        <v>163</v>
      </c>
      <c r="G10" s="3"/>
      <c r="H10" s="3"/>
    </row>
    <row r="11" spans="1:9" ht="15.75" customHeight="1">
      <c r="A11" s="12">
        <v>1.4</v>
      </c>
      <c r="B11" s="12">
        <v>100</v>
      </c>
      <c r="C11" s="6">
        <v>4.4</v>
      </c>
      <c r="D11" s="6">
        <v>124</v>
      </c>
      <c r="E11" s="12">
        <v>8.4</v>
      </c>
      <c r="F11" s="12">
        <v>164</v>
      </c>
      <c r="G11" s="3"/>
      <c r="H11" s="14" t="s">
        <v>9</v>
      </c>
      <c r="I11" s="14"/>
    </row>
    <row r="12" spans="1:9" ht="11.25" customHeight="1">
      <c r="A12" s="12">
        <v>1.5</v>
      </c>
      <c r="B12" s="12">
        <v>100</v>
      </c>
      <c r="C12" s="6">
        <v>4.5</v>
      </c>
      <c r="D12" s="6">
        <v>125</v>
      </c>
      <c r="E12" s="12">
        <v>8.5</v>
      </c>
      <c r="F12" s="12">
        <v>165</v>
      </c>
      <c r="G12" s="3"/>
      <c r="H12" s="14"/>
      <c r="I12" s="14"/>
    </row>
    <row r="13" spans="1:9" ht="15.75">
      <c r="A13" s="12">
        <v>1.6</v>
      </c>
      <c r="B13" s="12">
        <v>100</v>
      </c>
      <c r="C13" s="6">
        <v>4.6</v>
      </c>
      <c r="D13" s="6">
        <v>126</v>
      </c>
      <c r="E13" s="12">
        <v>8.6</v>
      </c>
      <c r="F13" s="12">
        <v>166</v>
      </c>
      <c r="G13" s="3"/>
      <c r="H13" s="14"/>
      <c r="I13" s="14"/>
    </row>
    <row r="14" spans="1:9" ht="15.75">
      <c r="A14" s="12">
        <v>1.7</v>
      </c>
      <c r="B14" s="12">
        <v>100</v>
      </c>
      <c r="C14" s="6">
        <v>4.7</v>
      </c>
      <c r="D14" s="6">
        <v>127</v>
      </c>
      <c r="E14" s="12">
        <v>8.7</v>
      </c>
      <c r="F14" s="12">
        <v>167</v>
      </c>
      <c r="G14" s="3"/>
      <c r="H14" s="14"/>
      <c r="I14" s="14"/>
    </row>
    <row r="15" spans="1:9" ht="15.75">
      <c r="A15" s="12">
        <v>1.8</v>
      </c>
      <c r="B15" s="12">
        <v>100</v>
      </c>
      <c r="C15" s="6">
        <v>4.8</v>
      </c>
      <c r="D15" s="6">
        <v>128</v>
      </c>
      <c r="E15" s="12">
        <v>8.8</v>
      </c>
      <c r="F15" s="12">
        <v>168</v>
      </c>
      <c r="G15" s="3"/>
      <c r="H15" s="14"/>
      <c r="I15" s="14"/>
    </row>
    <row r="16" spans="1:9" ht="15.75">
      <c r="A16" s="12">
        <v>1.9</v>
      </c>
      <c r="B16" s="12">
        <v>100</v>
      </c>
      <c r="C16" s="6">
        <v>4.9</v>
      </c>
      <c r="D16" s="6">
        <v>129</v>
      </c>
      <c r="E16" s="12">
        <v>8.9</v>
      </c>
      <c r="F16" s="12">
        <v>169</v>
      </c>
      <c r="G16" s="3"/>
      <c r="H16" s="14"/>
      <c r="I16" s="14"/>
    </row>
    <row r="17" spans="1:9" ht="15.75">
      <c r="A17" s="5">
        <v>2</v>
      </c>
      <c r="B17" s="5">
        <v>100</v>
      </c>
      <c r="C17" s="11">
        <v>5</v>
      </c>
      <c r="D17" s="11">
        <v>130</v>
      </c>
      <c r="E17" s="5">
        <v>9</v>
      </c>
      <c r="F17" s="5">
        <v>170</v>
      </c>
      <c r="G17" s="2"/>
      <c r="H17" s="14"/>
      <c r="I17" s="14"/>
    </row>
    <row r="18" spans="1:9" ht="15.75">
      <c r="A18" s="6">
        <v>2.1</v>
      </c>
      <c r="B18" s="6">
        <v>101</v>
      </c>
      <c r="C18" s="12">
        <v>5.1</v>
      </c>
      <c r="D18" s="12">
        <v>131</v>
      </c>
      <c r="E18" s="6">
        <v>9.1</v>
      </c>
      <c r="F18" s="6">
        <v>171</v>
      </c>
      <c r="G18" s="3"/>
      <c r="H18" s="14"/>
      <c r="I18" s="14"/>
    </row>
    <row r="19" spans="1:9" ht="15.75">
      <c r="A19" s="6">
        <v>2.2</v>
      </c>
      <c r="B19" s="6">
        <v>102</v>
      </c>
      <c r="C19" s="12">
        <v>5.2</v>
      </c>
      <c r="D19" s="12">
        <v>132</v>
      </c>
      <c r="E19" s="6">
        <v>9.2</v>
      </c>
      <c r="F19" s="6">
        <v>172</v>
      </c>
      <c r="G19" s="3"/>
      <c r="H19" s="14"/>
      <c r="I19" s="14"/>
    </row>
    <row r="20" spans="1:9" ht="15.75">
      <c r="A20" s="6">
        <v>2.3</v>
      </c>
      <c r="B20" s="6">
        <v>103</v>
      </c>
      <c r="C20" s="12">
        <v>5.3</v>
      </c>
      <c r="D20" s="12">
        <v>133</v>
      </c>
      <c r="E20" s="6">
        <v>9.3</v>
      </c>
      <c r="F20" s="6">
        <v>173</v>
      </c>
      <c r="G20" s="3"/>
      <c r="H20" s="14"/>
      <c r="I20" s="14"/>
    </row>
    <row r="21" spans="1:8" ht="15.75">
      <c r="A21" s="6">
        <v>2.4</v>
      </c>
      <c r="B21" s="6">
        <v>104</v>
      </c>
      <c r="C21" s="12">
        <v>5.4</v>
      </c>
      <c r="D21" s="12">
        <v>134</v>
      </c>
      <c r="E21" s="6">
        <v>9.4</v>
      </c>
      <c r="F21" s="6">
        <v>174</v>
      </c>
      <c r="G21" s="3"/>
      <c r="H21" s="3"/>
    </row>
    <row r="22" spans="1:9" ht="15.75" customHeight="1">
      <c r="A22" s="6">
        <v>2.5</v>
      </c>
      <c r="B22" s="6">
        <v>105</v>
      </c>
      <c r="C22" s="12">
        <v>5.5</v>
      </c>
      <c r="D22" s="12">
        <v>135</v>
      </c>
      <c r="E22" s="6">
        <v>9.5</v>
      </c>
      <c r="F22" s="6">
        <v>175</v>
      </c>
      <c r="G22" s="3"/>
      <c r="H22" s="21" t="s">
        <v>17</v>
      </c>
      <c r="I22" s="21"/>
    </row>
    <row r="23" spans="1:9" ht="15.75">
      <c r="A23" s="6">
        <v>2.6</v>
      </c>
      <c r="B23" s="6">
        <v>106</v>
      </c>
      <c r="C23" s="12">
        <v>5.6</v>
      </c>
      <c r="D23" s="12">
        <v>136</v>
      </c>
      <c r="E23" s="6">
        <v>9.6</v>
      </c>
      <c r="F23" s="6">
        <v>176</v>
      </c>
      <c r="G23" s="3"/>
      <c r="H23" s="21"/>
      <c r="I23" s="21"/>
    </row>
    <row r="24" spans="1:9" ht="14.25" customHeight="1">
      <c r="A24" s="6">
        <v>2.7</v>
      </c>
      <c r="B24" s="6">
        <v>107</v>
      </c>
      <c r="C24" s="12">
        <v>5.7</v>
      </c>
      <c r="D24" s="12">
        <v>137</v>
      </c>
      <c r="E24" s="6">
        <v>9.7</v>
      </c>
      <c r="F24" s="6">
        <v>177</v>
      </c>
      <c r="G24" s="3"/>
      <c r="H24" s="22" t="s">
        <v>10</v>
      </c>
      <c r="I24" s="22"/>
    </row>
    <row r="25" spans="1:9" ht="16.5" customHeight="1">
      <c r="A25" s="6">
        <v>2.8</v>
      </c>
      <c r="B25" s="6">
        <v>108</v>
      </c>
      <c r="C25" s="12">
        <v>5.8</v>
      </c>
      <c r="D25" s="12">
        <v>138</v>
      </c>
      <c r="E25" s="6">
        <v>9.8</v>
      </c>
      <c r="F25" s="6">
        <v>178</v>
      </c>
      <c r="G25" s="3"/>
      <c r="H25" s="22" t="s">
        <v>11</v>
      </c>
      <c r="I25" s="22"/>
    </row>
    <row r="26" spans="1:9" ht="12" customHeight="1">
      <c r="A26" s="6">
        <v>2.9</v>
      </c>
      <c r="B26" s="6">
        <v>109</v>
      </c>
      <c r="C26" s="12">
        <v>5.9</v>
      </c>
      <c r="D26" s="12">
        <v>139</v>
      </c>
      <c r="E26" s="6">
        <v>9.9</v>
      </c>
      <c r="F26" s="6">
        <v>179</v>
      </c>
      <c r="G26" s="3"/>
      <c r="H26" s="13" t="s">
        <v>12</v>
      </c>
      <c r="I26" s="13"/>
    </row>
    <row r="27" spans="1:9" ht="13.5" customHeight="1">
      <c r="A27" s="11">
        <v>3</v>
      </c>
      <c r="B27" s="11">
        <v>110</v>
      </c>
      <c r="C27" s="5">
        <v>6</v>
      </c>
      <c r="D27" s="5">
        <v>140</v>
      </c>
      <c r="E27" s="11">
        <v>10</v>
      </c>
      <c r="F27" s="11">
        <v>180</v>
      </c>
      <c r="G27" s="2"/>
      <c r="H27" s="13" t="s">
        <v>13</v>
      </c>
      <c r="I27" s="13"/>
    </row>
    <row r="28" spans="1:9" ht="13.5" customHeight="1">
      <c r="A28" s="12">
        <v>3.1</v>
      </c>
      <c r="B28" s="12">
        <v>111</v>
      </c>
      <c r="C28" s="6">
        <v>6.1</v>
      </c>
      <c r="D28" s="6">
        <v>141</v>
      </c>
      <c r="E28" s="12">
        <v>10.1</v>
      </c>
      <c r="F28" s="12">
        <v>181</v>
      </c>
      <c r="G28" s="3"/>
      <c r="H28" s="13" t="s">
        <v>14</v>
      </c>
      <c r="I28" s="13"/>
    </row>
    <row r="29" spans="1:9" ht="12.75" customHeight="1">
      <c r="A29" s="12">
        <v>3.2</v>
      </c>
      <c r="B29" s="12">
        <v>112</v>
      </c>
      <c r="C29" s="6">
        <v>6.2</v>
      </c>
      <c r="D29" s="6">
        <v>142</v>
      </c>
      <c r="E29" s="12">
        <v>10.2</v>
      </c>
      <c r="F29" s="12">
        <v>182</v>
      </c>
      <c r="G29" s="3"/>
      <c r="H29" s="13" t="s">
        <v>15</v>
      </c>
      <c r="I29" s="13"/>
    </row>
    <row r="30" spans="1:9" ht="14.25" customHeight="1">
      <c r="A30" s="12">
        <v>3.3</v>
      </c>
      <c r="B30" s="12">
        <v>113</v>
      </c>
      <c r="C30" s="6">
        <v>6.3</v>
      </c>
      <c r="D30" s="6">
        <v>143</v>
      </c>
      <c r="E30" s="12">
        <v>10.3</v>
      </c>
      <c r="F30" s="12">
        <v>183</v>
      </c>
      <c r="G30" s="3"/>
      <c r="H30" s="22" t="s">
        <v>16</v>
      </c>
      <c r="I30" s="22"/>
    </row>
    <row r="31" spans="1:9" ht="15.75">
      <c r="A31" s="12">
        <v>3.4</v>
      </c>
      <c r="B31" s="12">
        <v>114</v>
      </c>
      <c r="C31" s="6">
        <v>6.4</v>
      </c>
      <c r="D31" s="6">
        <v>144</v>
      </c>
      <c r="E31" s="12">
        <v>10.4</v>
      </c>
      <c r="F31" s="12">
        <v>184</v>
      </c>
      <c r="G31" s="3"/>
      <c r="H31" s="23"/>
      <c r="I31" s="23"/>
    </row>
    <row r="32" spans="1:8" ht="15.75">
      <c r="A32" s="12">
        <v>3.5</v>
      </c>
      <c r="B32" s="12">
        <v>115</v>
      </c>
      <c r="C32" s="6">
        <v>6.5</v>
      </c>
      <c r="D32" s="6">
        <v>145</v>
      </c>
      <c r="E32" s="12">
        <v>10.5</v>
      </c>
      <c r="F32" s="12">
        <v>185</v>
      </c>
      <c r="G32" s="3"/>
      <c r="H32" s="3"/>
    </row>
    <row r="33" spans="1:8" ht="15.75">
      <c r="A33" s="12">
        <v>3.6</v>
      </c>
      <c r="B33" s="12">
        <v>116</v>
      </c>
      <c r="C33" s="6">
        <v>6.6</v>
      </c>
      <c r="D33" s="6">
        <v>146</v>
      </c>
      <c r="E33" s="12">
        <v>10.6</v>
      </c>
      <c r="F33" s="12">
        <v>186</v>
      </c>
      <c r="G33" s="3"/>
      <c r="H33" s="3"/>
    </row>
    <row r="34" spans="1:8" ht="15.75">
      <c r="A34" s="12">
        <v>3.7</v>
      </c>
      <c r="B34" s="12">
        <v>117</v>
      </c>
      <c r="C34" s="6">
        <v>6.7</v>
      </c>
      <c r="D34" s="6">
        <v>147</v>
      </c>
      <c r="E34" s="12">
        <v>10.7</v>
      </c>
      <c r="F34" s="12">
        <v>187</v>
      </c>
      <c r="G34" s="3"/>
      <c r="H34" s="3"/>
    </row>
    <row r="35" spans="1:8" ht="15.75">
      <c r="A35" s="12">
        <v>3.8</v>
      </c>
      <c r="B35" s="12">
        <v>118</v>
      </c>
      <c r="C35" s="6">
        <v>6.8</v>
      </c>
      <c r="D35" s="6">
        <v>148</v>
      </c>
      <c r="E35" s="12">
        <v>10.8</v>
      </c>
      <c r="F35" s="12">
        <v>188</v>
      </c>
      <c r="G35" s="3"/>
      <c r="H35" s="3"/>
    </row>
    <row r="36" spans="1:8" ht="15.75">
      <c r="A36" s="12">
        <v>3.9</v>
      </c>
      <c r="B36" s="12">
        <v>119</v>
      </c>
      <c r="C36" s="6">
        <v>6.9</v>
      </c>
      <c r="D36" s="6">
        <v>149</v>
      </c>
      <c r="E36" s="12">
        <v>10.9</v>
      </c>
      <c r="F36" s="12">
        <v>189</v>
      </c>
      <c r="G36" s="3"/>
      <c r="H36" s="3"/>
    </row>
    <row r="37" spans="1:8" ht="15.75">
      <c r="A37" s="4"/>
      <c r="B37" s="4"/>
      <c r="C37" s="11">
        <v>7</v>
      </c>
      <c r="D37" s="11">
        <v>150</v>
      </c>
      <c r="E37" s="5">
        <v>11</v>
      </c>
      <c r="F37" s="5">
        <v>190</v>
      </c>
      <c r="G37" s="2"/>
      <c r="H37" s="2"/>
    </row>
    <row r="38" spans="1:8" ht="15.75">
      <c r="A38" s="4"/>
      <c r="B38" s="4"/>
      <c r="C38" s="12">
        <v>7.1</v>
      </c>
      <c r="D38" s="12">
        <v>151</v>
      </c>
      <c r="E38" s="6">
        <v>11.1</v>
      </c>
      <c r="F38" s="6">
        <v>191</v>
      </c>
      <c r="G38" s="3"/>
      <c r="H38" s="3"/>
    </row>
    <row r="39" spans="1:8" ht="15.75">
      <c r="A39" s="4"/>
      <c r="B39" s="4"/>
      <c r="C39" s="12">
        <v>7.2</v>
      </c>
      <c r="D39" s="12">
        <v>152</v>
      </c>
      <c r="E39" s="6">
        <v>11.2</v>
      </c>
      <c r="F39" s="6">
        <v>192</v>
      </c>
      <c r="G39" s="3"/>
      <c r="H39" s="3"/>
    </row>
    <row r="40" spans="1:8" ht="15.75">
      <c r="A40" s="4"/>
      <c r="B40" s="4"/>
      <c r="C40" s="12">
        <v>7.3</v>
      </c>
      <c r="D40" s="12">
        <v>153</v>
      </c>
      <c r="E40" s="6">
        <v>11.3</v>
      </c>
      <c r="F40" s="6">
        <v>193</v>
      </c>
      <c r="G40" s="3"/>
      <c r="H40" s="3"/>
    </row>
    <row r="41" spans="1:8" ht="15.75">
      <c r="A41" s="4"/>
      <c r="B41" s="4"/>
      <c r="C41" s="12">
        <v>7.4</v>
      </c>
      <c r="D41" s="12">
        <v>154</v>
      </c>
      <c r="E41" s="6">
        <v>11.4</v>
      </c>
      <c r="F41" s="6">
        <v>194</v>
      </c>
      <c r="G41" s="3"/>
      <c r="H41" s="3"/>
    </row>
    <row r="42" spans="1:8" ht="15.75">
      <c r="A42" s="4"/>
      <c r="B42" s="4"/>
      <c r="C42" s="12">
        <v>7.5</v>
      </c>
      <c r="D42" s="12">
        <v>155</v>
      </c>
      <c r="E42" s="6">
        <v>11.5</v>
      </c>
      <c r="F42" s="6">
        <v>195</v>
      </c>
      <c r="G42" s="3"/>
      <c r="H42" s="3"/>
    </row>
    <row r="43" spans="1:8" ht="15.75">
      <c r="A43" s="4"/>
      <c r="B43" s="4"/>
      <c r="C43" s="12">
        <v>7.6</v>
      </c>
      <c r="D43" s="12">
        <v>156</v>
      </c>
      <c r="E43" s="6">
        <v>11.6</v>
      </c>
      <c r="F43" s="6">
        <v>196</v>
      </c>
      <c r="G43" s="3"/>
      <c r="H43" s="3"/>
    </row>
    <row r="44" spans="1:8" ht="15.75">
      <c r="A44" s="4"/>
      <c r="B44" s="4"/>
      <c r="C44" s="12">
        <v>7.7</v>
      </c>
      <c r="D44" s="12">
        <v>157</v>
      </c>
      <c r="E44" s="6">
        <v>11.7</v>
      </c>
      <c r="F44" s="6">
        <v>197</v>
      </c>
      <c r="G44" s="3"/>
      <c r="H44" s="3"/>
    </row>
    <row r="45" spans="1:8" ht="15.75">
      <c r="A45" s="4"/>
      <c r="B45" s="4"/>
      <c r="C45" s="12">
        <v>7.8</v>
      </c>
      <c r="D45" s="12">
        <v>158</v>
      </c>
      <c r="E45" s="6">
        <v>11.8</v>
      </c>
      <c r="F45" s="6">
        <v>198</v>
      </c>
      <c r="G45" s="3"/>
      <c r="H45" s="3"/>
    </row>
    <row r="46" spans="1:8" ht="15.75">
      <c r="A46" s="4"/>
      <c r="B46" s="4"/>
      <c r="C46" s="12">
        <v>7.9</v>
      </c>
      <c r="D46" s="12">
        <v>159</v>
      </c>
      <c r="E46" s="6">
        <v>11.9</v>
      </c>
      <c r="F46" s="6">
        <v>199</v>
      </c>
      <c r="G46" s="3"/>
      <c r="H46" s="3"/>
    </row>
    <row r="47" spans="1:8" ht="15.75">
      <c r="A47" s="4"/>
      <c r="B47" s="4"/>
      <c r="C47" s="4"/>
      <c r="D47" s="4"/>
      <c r="E47" s="11">
        <v>12</v>
      </c>
      <c r="F47" s="11">
        <v>200</v>
      </c>
      <c r="G47" s="2"/>
      <c r="H47" s="2"/>
    </row>
  </sheetData>
  <sheetProtection/>
  <mergeCells count="11">
    <mergeCell ref="A1:I1"/>
    <mergeCell ref="H22:I23"/>
    <mergeCell ref="H31:I31"/>
    <mergeCell ref="H24:I24"/>
    <mergeCell ref="H25:I25"/>
    <mergeCell ref="H30:I30"/>
    <mergeCell ref="H11:I20"/>
    <mergeCell ref="H6:I9"/>
    <mergeCell ref="A5:F5"/>
    <mergeCell ref="A6:F6"/>
    <mergeCell ref="G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Лера</cp:lastModifiedBy>
  <dcterms:created xsi:type="dcterms:W3CDTF">2020-07-28T08:06:07Z</dcterms:created>
  <dcterms:modified xsi:type="dcterms:W3CDTF">2021-01-12T18:40:58Z</dcterms:modified>
  <cp:category/>
  <cp:version/>
  <cp:contentType/>
  <cp:contentStatus/>
</cp:coreProperties>
</file>